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21" i="1" l="1"/>
  <c r="C21" i="1"/>
  <c r="F20" i="1"/>
  <c r="C20" i="1"/>
  <c r="F19" i="1"/>
  <c r="C19" i="1"/>
  <c r="F18" i="1"/>
  <c r="C18" i="1"/>
  <c r="F17" i="1"/>
  <c r="C17" i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C8" i="1"/>
  <c r="F7" i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<sst xmlns="http://schemas.openxmlformats.org/spreadsheetml/2006/main" count="31" uniqueCount="28">
  <si>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</si>
  <si>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</si>
  <si>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</si>
  <si>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</si>
  <si>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</si>
  <si>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</si>
  <si>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</si>
  <si>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</si>
  <si>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</si>
  <si>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</si>
  <si>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</si>
  <si>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</si>
  <si>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</si>
  <si>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</si>
  <si>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</si>
  <si>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</si>
  <si>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</si>
  <si>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</si>
  <si>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</si>
  <si>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</si>
  <si>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</si>
  <si>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</si>
  <si>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>%</t>
  </si>
  <si>
    <t xml:space="preserve"> قضاء: بعبدا</t>
  </si>
  <si>
    <t>توزيع عدد الحائزين والمساحة المستغلة المزروعة حسب حجم المساحة المزروعة*</t>
  </si>
  <si>
    <t xml:space="preserve"> * يمكن تسجيل فروقات طفيفة بنسبة 0.1 وذلك نتيجة التدوير</t>
  </si>
  <si>
    <t>_</t>
  </si>
  <si>
    <t>عدد الحائزين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</si>
</sst>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7" fillId="0" borderId="19" xfId="0" applyFont="1" applyBorder="1" applyAlignment="1">
      <alignment horizontal="right" indent="1"/>
    </xf>
    <xf numFmtId="0" fontId="2" fillId="0" borderId="0" xfId="0" applyFont="1" applyAlignment="1">
      <alignment horizontal="center" vertical="center"/>
    </xf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2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4" fillId="0" borderId="13" xfId="0" applyNumberFormat="1" applyFont="1" applyBorder="1"/>
    <xf numFmtId="3" fontId="4" fillId="0" borderId="18" xfId="0" applyNumberFormat="1" applyFont="1" applyBorder="1"/>
    <xf numFmtId="3" fontId="5" fillId="0" borderId="20" xfId="0" applyNumberFormat="1" applyFont="1" applyBorder="1"/>
    <xf numFmtId="3" fontId="4" fillId="0" borderId="6" xfId="0" applyNumberFormat="1" applyFont="1" applyBorder="1" applyAlignment="1">
      <alignment horizontal="left" wrapText="1"/>
    </xf>
    <xf numFmtId="3" fontId="4" fillId="0" borderId="10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rightToLeft="1" tabSelected="1" workbookViewId="0">
      <selection activeCell="G15" sqref="G15"/>
    </sheetView>
  </sheetViews>
  <sheetFormatPr defaultRowHeight="15" x14ac:dyDescent="0.25"/>
  <cols>
    <col min="1" max="1" width="28.7109375" customWidth="1"/>
    <col min="2" max="2" width="16.42578125" customWidth="1"/>
    <col min="3" max="3" width="14.7109375" customWidth="1"/>
    <col min="4" max="4" width="16.28515625" customWidth="1"/>
    <col min="5" max="5" width="15" customWidth="1"/>
    <col min="6" max="6" width="12.5703125" customWidth="1"/>
    <col min="7" max="7" width="22.140625" customWidth="1"/>
  </cols>
  <sheetData>
    <row r="1" spans="1:7" ht="49.5" customHeight="1" x14ac:dyDescent="0.25">
      <c r="A1" s="31" t="s">
        <v>23</v>
      </c>
      <c r="B1" s="32"/>
      <c r="C1" s="32"/>
      <c r="D1" s="32"/>
      <c r="E1" s="32"/>
      <c r="F1" s="32"/>
      <c r="G1" s="32"/>
    </row>
    <row r="2" spans="1:7" ht="45.75" customHeight="1" x14ac:dyDescent="0.25">
      <c r="A2" s="34" t="s">
        <v>24</v>
      </c>
      <c r="B2" s="34"/>
      <c r="C2" s="34"/>
      <c r="D2" s="34"/>
      <c r="E2" s="34"/>
      <c r="F2" s="34"/>
      <c r="G2" s="34"/>
    </row>
    <row r="3" spans="1:7" ht="17.25" customHeight="1" x14ac:dyDescent="0.25">
      <c r="A3" s="14"/>
      <c r="B3" s="14"/>
      <c r="C3" s="14"/>
      <c r="D3" s="14"/>
      <c r="E3" s="14"/>
      <c r="F3" s="14"/>
      <c r="G3" s="14"/>
    </row>
    <row r="4" spans="1:7" ht="19.5" thickBot="1" x14ac:dyDescent="0.35">
      <c r="A4" s="9" t="s">
        <v>21</v>
      </c>
      <c r="E4" s="35" t="s">
        <v>0</v>
      </c>
      <c r="F4" s="35"/>
      <c r="G4" s="35"/>
    </row>
    <row r="5" spans="1:7" ht="24.75" customHeight="1" thickBot="1" x14ac:dyDescent="0.3">
      <c r="A5" s="36" t="s">
        <v>1</v>
      </c>
      <c r="B5" s="38" t="s">
        <v>27</v>
      </c>
      <c r="C5" s="39"/>
      <c r="D5" s="40"/>
      <c r="E5" s="41" t="s">
        <v>2</v>
      </c>
      <c r="F5" s="41"/>
      <c r="G5" s="41"/>
    </row>
    <row r="6" spans="1:7" ht="30.75" thickBot="1" x14ac:dyDescent="0.3">
      <c r="A6" s="37"/>
      <c r="B6" s="1" t="s">
        <v>3</v>
      </c>
      <c r="C6" s="1" t="s">
        <v>22</v>
      </c>
      <c r="D6" s="1" t="s">
        <v>4</v>
      </c>
      <c r="E6" s="2" t="s">
        <v>5</v>
      </c>
      <c r="F6" s="1" t="s">
        <v>22</v>
      </c>
      <c r="G6" s="1" t="s">
        <v>4</v>
      </c>
    </row>
    <row r="7" spans="1:7" x14ac:dyDescent="0.25">
      <c r="A7" s="10" t="s">
        <v>6</v>
      </c>
      <c r="B7" s="3">
        <v>90</v>
      </c>
      <c r="C7" s="15">
        <f>B7/$B$21*100</f>
        <v>2.3948908994145821</v>
      </c>
      <c r="D7" s="16">
        <f>C7</f>
        <v>2.3948908994145821</v>
      </c>
      <c r="E7" s="45">
        <v>0</v>
      </c>
      <c r="F7" s="17">
        <f>E7/$E$21*100</f>
        <v>0</v>
      </c>
      <c r="G7" s="18">
        <f>F7</f>
        <v>0</v>
      </c>
    </row>
    <row r="8" spans="1:7" x14ac:dyDescent="0.25">
      <c r="A8" s="11" t="s">
        <v>7</v>
      </c>
      <c r="B8" s="4">
        <v>46</v>
      </c>
      <c r="C8" s="19">
        <f>B8/$B$21*100</f>
        <v>1.2240553485896752</v>
      </c>
      <c r="D8" s="20">
        <f>D7+C8</f>
        <v>3.6189462480042573</v>
      </c>
      <c r="E8" s="46">
        <v>31.565000000000001</v>
      </c>
      <c r="F8" s="21">
        <f t="shared" ref="F8:F21" si="0">E8/$E$21*100</f>
        <v>8.588542141975064E-2</v>
      </c>
      <c r="G8" s="22">
        <f>G7+F8</f>
        <v>8.588542141975064E-2</v>
      </c>
    </row>
    <row r="9" spans="1:7" x14ac:dyDescent="0.25">
      <c r="A9" s="11" t="s">
        <v>8</v>
      </c>
      <c r="B9" s="5">
        <v>1051</v>
      </c>
      <c r="C9" s="19">
        <f t="shared" ref="C9:C21" si="1">B9/$B$21*100</f>
        <v>27.96700372538584</v>
      </c>
      <c r="D9" s="20">
        <f t="shared" ref="D9:D20" si="2">D8+C9</f>
        <v>31.585949973390097</v>
      </c>
      <c r="E9" s="42">
        <v>1311.95</v>
      </c>
      <c r="F9" s="21">
        <f t="shared" si="0"/>
        <v>3.5696936046773917</v>
      </c>
      <c r="G9" s="22">
        <f t="shared" ref="G9:G20" si="3">G8+F9</f>
        <v>3.6555790260971426</v>
      </c>
    </row>
    <row r="10" spans="1:7" x14ac:dyDescent="0.25">
      <c r="A10" s="11" t="s">
        <v>9</v>
      </c>
      <c r="B10" s="5">
        <v>1285</v>
      </c>
      <c r="C10" s="19">
        <f t="shared" si="1"/>
        <v>34.193720063863758</v>
      </c>
      <c r="D10" s="20">
        <f t="shared" si="2"/>
        <v>65.779670037253851</v>
      </c>
      <c r="E10" s="42">
        <v>3635.165</v>
      </c>
      <c r="F10" s="21">
        <f t="shared" si="0"/>
        <v>9.890944969280147</v>
      </c>
      <c r="G10" s="22">
        <f t="shared" si="3"/>
        <v>13.546523995377289</v>
      </c>
    </row>
    <row r="11" spans="1:7" x14ac:dyDescent="0.25">
      <c r="A11" s="11" t="s">
        <v>10</v>
      </c>
      <c r="B11" s="5">
        <v>621</v>
      </c>
      <c r="C11" s="19">
        <f t="shared" si="1"/>
        <v>16.524747205960615</v>
      </c>
      <c r="D11" s="20">
        <f t="shared" si="2"/>
        <v>82.304417243214459</v>
      </c>
      <c r="E11" s="42">
        <v>3958.3589999999999</v>
      </c>
      <c r="F11" s="21">
        <f t="shared" si="0"/>
        <v>10.770325703965238</v>
      </c>
      <c r="G11" s="22">
        <f t="shared" si="3"/>
        <v>24.316849699342526</v>
      </c>
    </row>
    <row r="12" spans="1:7" x14ac:dyDescent="0.25">
      <c r="A12" s="11" t="s">
        <v>11</v>
      </c>
      <c r="B12" s="5">
        <v>390</v>
      </c>
      <c r="C12" s="19">
        <f t="shared" si="1"/>
        <v>10.377860564129856</v>
      </c>
      <c r="D12" s="20">
        <f t="shared" si="2"/>
        <v>92.68227780734432</v>
      </c>
      <c r="E12" s="42">
        <v>4951.2250000000004</v>
      </c>
      <c r="F12" s="21">
        <f t="shared" si="0"/>
        <v>13.471821500681289</v>
      </c>
      <c r="G12" s="22">
        <f t="shared" si="3"/>
        <v>37.788671200023813</v>
      </c>
    </row>
    <row r="13" spans="1:7" x14ac:dyDescent="0.25">
      <c r="A13" s="11" t="s">
        <v>12</v>
      </c>
      <c r="B13" s="5">
        <v>173</v>
      </c>
      <c r="C13" s="19">
        <f t="shared" si="1"/>
        <v>4.6035125066524749</v>
      </c>
      <c r="D13" s="20">
        <f t="shared" si="2"/>
        <v>97.285790313996799</v>
      </c>
      <c r="E13" s="42">
        <v>4577.6000000000004</v>
      </c>
      <c r="F13" s="21">
        <f t="shared" si="0"/>
        <v>12.455222717917016</v>
      </c>
      <c r="G13" s="22">
        <f t="shared" si="3"/>
        <v>50.243893917940831</v>
      </c>
    </row>
    <row r="14" spans="1:7" x14ac:dyDescent="0.25">
      <c r="A14" s="11" t="s">
        <v>13</v>
      </c>
      <c r="B14" s="5">
        <v>39</v>
      </c>
      <c r="C14" s="19">
        <f t="shared" si="1"/>
        <v>1.0377860564129857</v>
      </c>
      <c r="D14" s="20">
        <f t="shared" si="2"/>
        <v>98.323576370409782</v>
      </c>
      <c r="E14" s="42">
        <v>1841.7</v>
      </c>
      <c r="F14" s="21">
        <f t="shared" si="0"/>
        <v>5.0110939530731748</v>
      </c>
      <c r="G14" s="22">
        <f t="shared" si="3"/>
        <v>55.254987871014009</v>
      </c>
    </row>
    <row r="15" spans="1:7" x14ac:dyDescent="0.25">
      <c r="A15" s="11" t="s">
        <v>14</v>
      </c>
      <c r="B15" s="5">
        <v>15</v>
      </c>
      <c r="C15" s="19">
        <f t="shared" si="1"/>
        <v>0.39914848323576368</v>
      </c>
      <c r="D15" s="20">
        <f t="shared" si="2"/>
        <v>98.722724853645545</v>
      </c>
      <c r="E15" s="42">
        <v>965.3</v>
      </c>
      <c r="F15" s="21">
        <f t="shared" si="0"/>
        <v>2.6264912813713068</v>
      </c>
      <c r="G15" s="22">
        <f t="shared" si="3"/>
        <v>57.881479152385317</v>
      </c>
    </row>
    <row r="16" spans="1:7" x14ac:dyDescent="0.25">
      <c r="A16" s="11" t="s">
        <v>15</v>
      </c>
      <c r="B16" s="5">
        <v>4</v>
      </c>
      <c r="C16" s="19">
        <f t="shared" si="1"/>
        <v>0.10643959552953698</v>
      </c>
      <c r="D16" s="20">
        <f t="shared" si="2"/>
        <v>98.829164449175082</v>
      </c>
      <c r="E16" s="42">
        <v>344</v>
      </c>
      <c r="F16" s="21">
        <f t="shared" si="0"/>
        <v>0.93599192043067392</v>
      </c>
      <c r="G16" s="22">
        <f t="shared" si="3"/>
        <v>58.817471072815991</v>
      </c>
    </row>
    <row r="17" spans="1:7" x14ac:dyDescent="0.25">
      <c r="A17" s="11" t="s">
        <v>16</v>
      </c>
      <c r="B17" s="5">
        <v>14</v>
      </c>
      <c r="C17" s="19">
        <f t="shared" si="1"/>
        <v>0.37253858435337944</v>
      </c>
      <c r="D17" s="20">
        <f t="shared" si="2"/>
        <v>99.20170303352846</v>
      </c>
      <c r="E17" s="42">
        <v>1508.29</v>
      </c>
      <c r="F17" s="21">
        <f t="shared" si="0"/>
        <v>4.1039164350766892</v>
      </c>
      <c r="G17" s="22">
        <f t="shared" si="3"/>
        <v>62.921387507892682</v>
      </c>
    </row>
    <row r="18" spans="1:7" x14ac:dyDescent="0.25">
      <c r="A18" s="11" t="s">
        <v>17</v>
      </c>
      <c r="B18" s="5">
        <v>5</v>
      </c>
      <c r="C18" s="19">
        <f t="shared" si="1"/>
        <v>0.13304949441192124</v>
      </c>
      <c r="D18" s="20">
        <f t="shared" si="2"/>
        <v>99.334752527940381</v>
      </c>
      <c r="E18" s="42">
        <v>805</v>
      </c>
      <c r="F18" s="21">
        <f t="shared" si="0"/>
        <v>2.1903299300775942</v>
      </c>
      <c r="G18" s="22">
        <f t="shared" si="3"/>
        <v>65.11171743797027</v>
      </c>
    </row>
    <row r="19" spans="1:7" x14ac:dyDescent="0.25">
      <c r="A19" s="11" t="s">
        <v>18</v>
      </c>
      <c r="B19" s="5">
        <v>15</v>
      </c>
      <c r="C19" s="19">
        <f t="shared" si="1"/>
        <v>0.39914848323576368</v>
      </c>
      <c r="D19" s="20">
        <f t="shared" si="2"/>
        <v>99.733901011176144</v>
      </c>
      <c r="E19" s="42">
        <v>4422.3</v>
      </c>
      <c r="F19" s="21">
        <f t="shared" si="0"/>
        <v>12.032665900350493</v>
      </c>
      <c r="G19" s="22">
        <f t="shared" si="3"/>
        <v>77.144383338320765</v>
      </c>
    </row>
    <row r="20" spans="1:7" ht="15.75" thickBot="1" x14ac:dyDescent="0.3">
      <c r="A20" s="12" t="s">
        <v>19</v>
      </c>
      <c r="B20" s="6">
        <v>10</v>
      </c>
      <c r="C20" s="23">
        <f t="shared" si="1"/>
        <v>0.26609898882384247</v>
      </c>
      <c r="D20" s="24">
        <f t="shared" si="2"/>
        <v>99.999999999999986</v>
      </c>
      <c r="E20" s="43">
        <v>8400</v>
      </c>
      <c r="F20" s="25">
        <f t="shared" si="0"/>
        <v>22.855616661679246</v>
      </c>
      <c r="G20" s="26">
        <f t="shared" si="3"/>
        <v>100.00000000000001</v>
      </c>
    </row>
    <row r="21" spans="1:7" ht="21.75" customHeight="1" thickBot="1" x14ac:dyDescent="0.3">
      <c r="A21" s="13" t="s">
        <v>20</v>
      </c>
      <c r="B21" s="7">
        <v>3758</v>
      </c>
      <c r="C21" s="27">
        <f t="shared" si="1"/>
        <v>100</v>
      </c>
      <c r="D21" s="28" t="s">
        <v>26</v>
      </c>
      <c r="E21" s="44">
        <v>36752.453999999998</v>
      </c>
      <c r="F21" s="29">
        <f t="shared" si="0"/>
        <v>100</v>
      </c>
      <c r="G21" s="30" t="s">
        <v>26</v>
      </c>
    </row>
    <row r="22" spans="1:7" x14ac:dyDescent="0.25">
      <c r="B22" s="8"/>
    </row>
    <row r="23" spans="1:7" x14ac:dyDescent="0.25">
      <c r="A23" s="33" t="s">
        <v>25</v>
      </c>
      <c r="B23" s="33"/>
      <c r="C23" s="33"/>
      <c r="D23" s="33"/>
      <c r="E23" s="33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cp:lastPrinted>2012-07-19T10:30:27Z</cp:lastPrinted>
  <dcterms:created xsi:type="dcterms:W3CDTF">2012-05-26T06:41:45Z</dcterms:created>
  <dcterms:modified xsi:type="dcterms:W3CDTF">2013-05-09T05:52:11Z</dcterms:modified>
</cp:coreProperties>
</file>